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TjcRB5E7gG9PtwD2lDSoRfy/hD9gQupVq/bSNOQ9WdE="/>
    </ext>
  </extLst>
</workbook>
</file>

<file path=xl/sharedStrings.xml><?xml version="1.0" encoding="utf-8"?>
<sst xmlns="http://schemas.openxmlformats.org/spreadsheetml/2006/main" count="86" uniqueCount="58">
  <si>
    <t>Nurse Retention OKR Tracker</t>
  </si>
  <si>
    <t>Editable OKR Template  ·  profit.co  ·  Healthcare / MedTech  ·  HR / People  ·  Clinical Hiring</t>
  </si>
  <si>
    <t>Company:</t>
  </si>
  <si>
    <t>Department:</t>
  </si>
  <si>
    <t>Department:  HR / People · Clinical Hiring</t>
  </si>
  <si>
    <t>Quarter:</t>
  </si>
  <si>
    <t>Quarter:  Q4 2026</t>
  </si>
  <si>
    <t>Overall OKR Score (auto-calculated)</t>
  </si>
  <si>
    <t>ℹ  Enter your objectives, then each KR's Owner, Type, Plan (target) and Actual (current). Progress and Lifecycle Status calculate automatically.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</si>
  <si>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</si>
  <si>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</si>
  <si>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</si>
  <si>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</si>
  <si>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</si>
  <si>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</si>
  <si>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</si>
  <si>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</si>
  <si>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</si>
  <si>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</si>
  <si>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Reduce nurse turnover and early attrition</t>
  </si>
  <si>
    <t>Q4-2026</t>
  </si>
  <si>
    <t>Dr. Patricia Nolan</t>
  </si>
  <si>
    <t xml:space="preserve">      KR1.1</t>
  </si>
  <si>
    <t xml:space="preserve">      Reduce annual RN turnover from 19% to 10%</t>
  </si>
  <si>
    <t>↓  Annual RN turnover</t>
  </si>
  <si>
    <t xml:space="preserve">      KR1.2</t>
  </si>
  <si>
    <t xml:space="preserve">      Cut first-year RN attrition from 27% to 12%</t>
  </si>
  <si>
    <t>Angela Pratt</t>
  </si>
  <si>
    <t>↓  First-year attrition</t>
  </si>
  <si>
    <t xml:space="preserve">      KR1.3</t>
  </si>
  <si>
    <t xml:space="preserve">O2:  </t>
  </si>
  <si>
    <t xml:space="preserve">      Reduce voluntary turnover in high-vacancy units from 14% to 6%</t>
  </si>
  <si>
    <t>Ian Lowe</t>
  </si>
  <si>
    <t>↓  Voluntary turnover (high-vacancy)</t>
  </si>
  <si>
    <t xml:space="preserve">      KR2.1</t>
  </si>
  <si>
    <t>O2:  Strengthen nurse engagement and support</t>
  </si>
  <si>
    <t>Bethany Frost</t>
  </si>
  <si>
    <t xml:space="preserve">      KR2.2</t>
  </si>
  <si>
    <t xml:space="preserve">      KR2.3</t>
  </si>
  <si>
    <t xml:space="preserve">O3:  </t>
  </si>
  <si>
    <t xml:space="preserve">      Raise nurse engagement-survey score from 58% to 82%</t>
  </si>
  <si>
    <t>↑  Engagement score</t>
  </si>
  <si>
    <t xml:space="preserve">      KR3.1</t>
  </si>
  <si>
    <t xml:space="preserve">      Grow mentorship-program enrollment from 41% to 75% of eligible nurses</t>
  </si>
  <si>
    <t>Renee Adams</t>
  </si>
  <si>
    <t>↑  Mentorship enrollment</t>
  </si>
  <si>
    <t xml:space="preserve">      KR3.2</t>
  </si>
  <si>
    <t xml:space="preserve">      KR3.3</t>
  </si>
  <si>
    <t xml:space="preserve">      Raise stay-interview completion from 63% to 88% of tenured nurses</t>
  </si>
  <si>
    <t>↑  Stay-interview completion</t>
  </si>
  <si>
    <t>O3:  Improve growth, workload, and well-being</t>
  </si>
  <si>
    <t xml:space="preserve">      Raise clinical-ladder advancement from 66% to 90% of eligible nurses</t>
  </si>
  <si>
    <t>↑  Clinical-ladder advancement</t>
  </si>
  <si>
    <t xml:space="preserve">      Reduce shifts worked short-staffed from 3.1 to 1.5 per nurse per week</t>
  </si>
  <si>
    <t>↓  Short-staffed shifts/week</t>
  </si>
  <si>
    <t xml:space="preserve">      Reduce nurse burnout on the well-being index from 38 to 18</t>
  </si>
  <si>
    <t>Dr. Samuel Ortiz</t>
  </si>
  <si>
    <t>↓  Burnout index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</si>
</sst>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sz val="11.0"/>
      <color theme="1"/>
      <name val="Calibri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FFEDD5"/>
        <bgColor rgb="FFFFEDD5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horizontal="right" shrinkToFit="0" vertical="center" wrapText="0"/>
    </xf>
    <xf borderId="1" fillId="4" fontId="7" numFmtId="2" xfId="0" applyAlignment="1" applyBorder="1" applyFill="1" applyFont="1" applyNumberFormat="1">
      <alignment horizontal="center" shrinkToFit="0" vertical="center" wrapText="0"/>
    </xf>
    <xf borderId="1" fillId="5" fontId="8" numFmtId="0" xfId="0" applyAlignment="1" applyBorder="1" applyFill="1" applyFont="1">
      <alignment horizontal="left" shrinkToFit="0" vertical="center" wrapText="1"/>
    </xf>
    <xf borderId="1" fillId="6" fontId="8" numFmtId="0" xfId="0" applyAlignment="1" applyBorder="1" applyFill="1" applyFont="1">
      <alignment shrinkToFit="0" wrapText="1"/>
    </xf>
    <xf borderId="4" fillId="7" fontId="9" numFmtId="0" xfId="0" applyAlignment="1" applyBorder="1" applyFill="1" applyFont="1">
      <alignment horizontal="left" shrinkToFit="0" vertical="center" wrapText="0"/>
    </xf>
    <xf borderId="4" fillId="7" fontId="9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1" numFmtId="0" xfId="0" applyAlignment="1" applyBorder="1" applyFill="1" applyFont="1">
      <alignment horizontal="left" shrinkToFit="0" vertical="center" wrapText="0"/>
    </xf>
    <xf borderId="4" fillId="2" fontId="5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1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4</v>
      </c>
      <c r="E3" s="2"/>
      <c r="F3" s="3"/>
      <c r="G3" s="5" t="s">
        <v>6</v>
      </c>
      <c r="H3" s="3"/>
    </row>
    <row r="4" ht="6.0" customHeight="1">
      <c r="A4" s="6"/>
      <c r="B4" s="6"/>
      <c r="C4" s="6"/>
      <c r="D4" s="6"/>
      <c r="E4" s="6"/>
      <c r="F4" s="6"/>
      <c r="G4" s="6"/>
      <c r="H4" s="6"/>
    </row>
    <row r="5" ht="19.5" customHeight="1">
      <c r="A5" s="7" t="s">
        <v>7</v>
      </c>
      <c r="G5" s="8">
        <f>IFERROR(AVERAGE(E11,E12,E13,E15,E16,E17,E19,E20,E21),"")</f>
        <v>0.4515795207</v>
      </c>
      <c r="H5" s="3"/>
    </row>
    <row r="6" ht="3.75" customHeight="1">
      <c r="A6" s="6"/>
      <c r="B6" s="6"/>
      <c r="C6" s="6"/>
      <c r="D6" s="6"/>
      <c r="E6" s="6"/>
      <c r="F6" s="6"/>
      <c r="G6" s="6"/>
      <c r="H6" s="6"/>
    </row>
    <row r="7" ht="27.75" customHeight="1">
      <c r="A7" s="10" t="s">
        <v>9</v>
      </c>
      <c r="B7" s="2"/>
      <c r="C7" s="2"/>
      <c r="D7" s="2"/>
      <c r="E7" s="2"/>
      <c r="F7" s="2"/>
      <c r="G7" s="2"/>
      <c r="H7" s="3"/>
    </row>
    <row r="8" ht="3.75" customHeight="1">
      <c r="A8" s="6"/>
      <c r="B8" s="6"/>
      <c r="C8" s="6"/>
      <c r="D8" s="6"/>
      <c r="E8" s="6"/>
      <c r="F8" s="6"/>
      <c r="G8" s="6"/>
      <c r="H8" s="6"/>
    </row>
    <row r="9" ht="18.0" customHeight="1">
      <c r="A9" s="11" t="s">
        <v>10</v>
      </c>
      <c r="B9" s="12" t="s">
        <v>11</v>
      </c>
      <c r="C9" s="12" t="s">
        <v>12</v>
      </c>
      <c r="D9" s="12" t="s">
        <v>13</v>
      </c>
      <c r="E9" s="12" t="s">
        <v>14</v>
      </c>
      <c r="F9" s="12" t="s">
        <v>15</v>
      </c>
      <c r="G9" s="12" t="s">
        <v>16</v>
      </c>
      <c r="H9" s="12" t="s">
        <v>17</v>
      </c>
    </row>
    <row r="10" ht="19.5" customHeight="1">
      <c r="A10" s="13" t="s">
        <v>19</v>
      </c>
      <c r="B10" s="14" t="s">
        <v>20</v>
      </c>
      <c r="C10" s="15" t="s">
        <v>21</v>
      </c>
      <c r="D10" s="16"/>
      <c r="E10" s="17">
        <f>IFERROR(AVERAGE(E11,E12,E13),"")</f>
        <v>0.7111111111</v>
      </c>
      <c r="F10" s="14" t="str">
        <f t="shared" ref="F10:F21" si="1">IF(E10="","",IF(E10&lt;=0,"Not Started",IF(E10&gt;=1,"Completed",IF(E10&gt;=0.6,"On Track",IF(E10&gt;=0.3,"At Risk","In Trouble")))))</f>
        <v>On Track</v>
      </c>
      <c r="G10" s="18">
        <v>100.0</v>
      </c>
      <c r="H10" s="18">
        <f>IFERROR(ROUND(E10*100,0),"")</f>
        <v>71</v>
      </c>
    </row>
    <row r="11" ht="30.0" customHeight="1">
      <c r="A11" s="19" t="s">
        <v>23</v>
      </c>
      <c r="B11" s="20" t="s">
        <v>20</v>
      </c>
      <c r="C11" s="21" t="s">
        <v>21</v>
      </c>
      <c r="D11" s="20" t="s">
        <v>24</v>
      </c>
      <c r="E11" s="22">
        <f>IF(H11="","",MAX(0,MIN(1,(19-H11)/(19-10))))</f>
        <v>0.6666666667</v>
      </c>
      <c r="F11" s="20" t="str">
        <f t="shared" si="1"/>
        <v>On Track</v>
      </c>
      <c r="G11" s="23">
        <v>14.0</v>
      </c>
      <c r="H11" s="23">
        <v>13.0</v>
      </c>
    </row>
    <row r="12" ht="30.0" customHeight="1">
      <c r="A12" s="19" t="s">
        <v>26</v>
      </c>
      <c r="B12" s="20" t="s">
        <v>20</v>
      </c>
      <c r="C12" s="21" t="s">
        <v>27</v>
      </c>
      <c r="D12" s="20" t="s">
        <v>28</v>
      </c>
      <c r="E12" s="22">
        <f>IF(H12="","",MAX(0,MIN(1,(27-H12)/(27-12))))</f>
        <v>0.4666666667</v>
      </c>
      <c r="F12" s="20" t="str">
        <f t="shared" si="1"/>
        <v>At Risk</v>
      </c>
      <c r="G12" s="23">
        <v>19.0</v>
      </c>
      <c r="H12" s="23">
        <v>20.0</v>
      </c>
    </row>
    <row r="13" ht="30.0" customHeight="1">
      <c r="A13" s="19" t="s">
        <v>31</v>
      </c>
      <c r="B13" s="20" t="s">
        <v>20</v>
      </c>
      <c r="C13" s="21" t="s">
        <v>32</v>
      </c>
      <c r="D13" s="20" t="s">
        <v>33</v>
      </c>
      <c r="E13" s="22">
        <f>IF(H13="","",MAX(0,MIN(1,(14-H13)/(14-6))))</f>
        <v>1</v>
      </c>
      <c r="F13" s="20" t="str">
        <f t="shared" si="1"/>
        <v>Completed</v>
      </c>
      <c r="G13" s="23">
        <v>9.0</v>
      </c>
      <c r="H13" s="23">
        <v>6.0</v>
      </c>
    </row>
    <row r="14" ht="19.5" customHeight="1">
      <c r="A14" s="13" t="s">
        <v>35</v>
      </c>
      <c r="B14" s="14" t="s">
        <v>20</v>
      </c>
      <c r="C14" s="15" t="s">
        <v>36</v>
      </c>
      <c r="D14" s="16"/>
      <c r="E14" s="17">
        <f>IFERROR(AVERAGE(E15,E16,E17),"")</f>
        <v>0.4214052288</v>
      </c>
      <c r="F14" s="14" t="str">
        <f t="shared" si="1"/>
        <v>At Risk</v>
      </c>
      <c r="G14" s="18">
        <v>100.0</v>
      </c>
      <c r="H14" s="18">
        <f>IFERROR(ROUND(E14*100,0),"")</f>
        <v>42</v>
      </c>
    </row>
    <row r="15" ht="30.0" customHeight="1">
      <c r="A15" s="19" t="s">
        <v>40</v>
      </c>
      <c r="B15" s="20" t="s">
        <v>20</v>
      </c>
      <c r="C15" s="21" t="s">
        <v>36</v>
      </c>
      <c r="D15" s="20" t="s">
        <v>41</v>
      </c>
      <c r="E15" s="22">
        <f>IF(H15="","",MAX(0,MIN(1,(H15-58)/(82-58))))</f>
        <v>0.4583333333</v>
      </c>
      <c r="F15" s="20" t="str">
        <f t="shared" si="1"/>
        <v>At Risk</v>
      </c>
      <c r="G15" s="23">
        <v>74.0</v>
      </c>
      <c r="H15" s="23">
        <v>69.0</v>
      </c>
    </row>
    <row r="16" ht="30.0" customHeight="1">
      <c r="A16" s="19" t="s">
        <v>43</v>
      </c>
      <c r="B16" s="20" t="s">
        <v>20</v>
      </c>
      <c r="C16" s="21" t="s">
        <v>44</v>
      </c>
      <c r="D16" s="20" t="s">
        <v>45</v>
      </c>
      <c r="E16" s="22">
        <f>IF(H16="","",MAX(0,MIN(1,(H16-41)/(75-41))))</f>
        <v>0.2058823529</v>
      </c>
      <c r="F16" s="20" t="str">
        <f t="shared" si="1"/>
        <v>In Trouble</v>
      </c>
      <c r="G16" s="23">
        <v>62.0</v>
      </c>
      <c r="H16" s="23">
        <v>48.0</v>
      </c>
    </row>
    <row r="17" ht="30.0" customHeight="1">
      <c r="A17" s="19" t="s">
        <v>48</v>
      </c>
      <c r="B17" s="20" t="s">
        <v>20</v>
      </c>
      <c r="C17" s="21" t="s">
        <v>36</v>
      </c>
      <c r="D17" s="20" t="s">
        <v>49</v>
      </c>
      <c r="E17" s="22">
        <f>IF(H17="","",MAX(0,MIN(1,(H17-63)/(88-63))))</f>
        <v>0.6</v>
      </c>
      <c r="F17" s="20" t="str">
        <f t="shared" si="1"/>
        <v>On Track</v>
      </c>
      <c r="G17" s="23">
        <v>80.0</v>
      </c>
      <c r="H17" s="23">
        <v>78.0</v>
      </c>
    </row>
    <row r="18" ht="19.5" customHeight="1">
      <c r="A18" s="13" t="s">
        <v>50</v>
      </c>
      <c r="B18" s="14" t="s">
        <v>20</v>
      </c>
      <c r="C18" s="15" t="s">
        <v>44</v>
      </c>
      <c r="D18" s="16"/>
      <c r="E18" s="17">
        <f>IFERROR(AVERAGE(E19,E20,E21),"")</f>
        <v>0.2222222222</v>
      </c>
      <c r="F18" s="14" t="str">
        <f t="shared" si="1"/>
        <v>In Trouble</v>
      </c>
      <c r="G18" s="18">
        <v>100.0</v>
      </c>
      <c r="H18" s="18">
        <f>IFERROR(ROUND(E18*100,0),"")</f>
        <v>22</v>
      </c>
    </row>
    <row r="19" ht="30.0" customHeight="1">
      <c r="A19" s="19" t="s">
        <v>51</v>
      </c>
      <c r="B19" s="20" t="s">
        <v>20</v>
      </c>
      <c r="C19" s="21" t="s">
        <v>44</v>
      </c>
      <c r="D19" s="20" t="s">
        <v>52</v>
      </c>
      <c r="E19" s="22">
        <f>IF(H19="","",MAX(0,MIN(1,(H19-66)/(90-66))))</f>
        <v>0.4166666667</v>
      </c>
      <c r="F19" s="20" t="str">
        <f t="shared" si="1"/>
        <v>At Risk</v>
      </c>
      <c r="G19" s="23">
        <v>82.0</v>
      </c>
      <c r="H19" s="23">
        <v>76.0</v>
      </c>
    </row>
    <row r="20" ht="30.0" customHeight="1">
      <c r="A20" s="19" t="s">
        <v>53</v>
      </c>
      <c r="B20" s="20" t="s">
        <v>20</v>
      </c>
      <c r="C20" s="21" t="s">
        <v>32</v>
      </c>
      <c r="D20" s="20" t="s">
        <v>54</v>
      </c>
      <c r="E20" s="22">
        <f>IF(H20="","",MAX(0,MIN(1,(3.1-H20)/(3.1-1.5))))</f>
        <v>0.25</v>
      </c>
      <c r="F20" s="20" t="str">
        <f t="shared" si="1"/>
        <v>In Trouble</v>
      </c>
      <c r="G20" s="23">
        <v>2.4</v>
      </c>
      <c r="H20" s="23">
        <v>2.7</v>
      </c>
    </row>
    <row r="21" ht="30.0" customHeight="1">
      <c r="A21" s="19" t="s">
        <v>55</v>
      </c>
      <c r="B21" s="20" t="s">
        <v>20</v>
      </c>
      <c r="C21" s="21" t="s">
        <v>56</v>
      </c>
      <c r="D21" s="20" t="s">
        <v>57</v>
      </c>
      <c r="E21" s="22">
        <f>IF(H21="","",MAX(0,MIN(1,(38-H21)/(38-18))))</f>
        <v>0</v>
      </c>
      <c r="F21" s="20" t="str">
        <f t="shared" si="1"/>
        <v>Not Started</v>
      </c>
      <c r="G21" s="23">
        <v>28.0</v>
      </c>
      <c r="H21" s="23">
        <v>38.0</v>
      </c>
    </row>
    <row r="22" ht="15.75" customHeight="1">
      <c r="A22" s="6"/>
      <c r="B22" s="6"/>
      <c r="C22" s="6"/>
      <c r="D22" s="6"/>
      <c r="E22" s="6"/>
      <c r="F22" s="6"/>
      <c r="G22" s="6"/>
      <c r="H22" s="6"/>
    </row>
    <row r="23" ht="15.75" customHeight="1">
      <c r="A23" s="6"/>
      <c r="B23" s="6"/>
      <c r="C23" s="6"/>
      <c r="D23" s="6"/>
      <c r="E23" s="6"/>
      <c r="F23" s="6"/>
      <c r="G23" s="6"/>
      <c r="H23" s="6"/>
    </row>
    <row r="24" ht="15.75" customHeight="1">
      <c r="A24" s="6"/>
      <c r="B24" s="6"/>
      <c r="C24" s="6"/>
      <c r="D24" s="6"/>
      <c r="E24" s="6"/>
      <c r="F24" s="6"/>
      <c r="G24" s="6"/>
      <c r="H24" s="6"/>
    </row>
    <row r="25" ht="15.75" customHeight="1">
      <c r="A25" s="6"/>
      <c r="B25" s="6"/>
      <c r="C25" s="6"/>
      <c r="D25" s="6"/>
      <c r="E25" s="6"/>
      <c r="F25" s="6"/>
      <c r="G25" s="6"/>
      <c r="H25" s="6"/>
    </row>
    <row r="26" ht="15.75" customHeight="1">
      <c r="A26" s="6"/>
      <c r="B26" s="6"/>
      <c r="C26" s="6"/>
      <c r="D26" s="6"/>
      <c r="E26" s="6"/>
      <c r="F26" s="6"/>
      <c r="G26" s="6"/>
      <c r="H26" s="6"/>
    </row>
    <row r="27" ht="15.75" customHeight="1">
      <c r="A27" s="6"/>
      <c r="B27" s="6"/>
      <c r="C27" s="6"/>
      <c r="D27" s="6"/>
      <c r="E27" s="6"/>
      <c r="F27" s="6"/>
      <c r="G27" s="6"/>
      <c r="H27" s="6"/>
    </row>
    <row r="28" ht="15.75" customHeight="1">
      <c r="A28" s="6"/>
      <c r="B28" s="6"/>
      <c r="C28" s="6"/>
      <c r="D28" s="6"/>
      <c r="E28" s="6"/>
      <c r="F28" s="6"/>
      <c r="G28" s="6"/>
      <c r="H28" s="6"/>
    </row>
    <row r="29" ht="15.75" customHeight="1">
      <c r="A29" s="6"/>
      <c r="B29" s="6"/>
      <c r="C29" s="6"/>
      <c r="D29" s="6"/>
      <c r="E29" s="6"/>
      <c r="F29" s="6"/>
      <c r="G29" s="6"/>
      <c r="H29" s="6"/>
    </row>
    <row r="30" ht="15.75" customHeight="1">
      <c r="A30" s="6"/>
      <c r="B30" s="6"/>
      <c r="C30" s="6"/>
      <c r="D30" s="6"/>
      <c r="E30" s="6"/>
      <c r="F30" s="6"/>
      <c r="G30" s="6"/>
      <c r="H30" s="6"/>
    </row>
    <row r="31" ht="15.75" customHeight="1">
      <c r="A31" s="6"/>
      <c r="B31" s="6"/>
      <c r="C31" s="6"/>
      <c r="D31" s="6"/>
      <c r="E31" s="6"/>
      <c r="F31" s="6"/>
      <c r="G31" s="6"/>
      <c r="H31" s="6"/>
    </row>
    <row r="32" ht="15.75" customHeight="1">
      <c r="A32" s="6"/>
      <c r="B32" s="6"/>
      <c r="C32" s="6"/>
      <c r="D32" s="6"/>
      <c r="E32" s="6"/>
      <c r="F32" s="6"/>
      <c r="G32" s="6"/>
      <c r="H32" s="6"/>
    </row>
    <row r="33" ht="15.75" customHeight="1">
      <c r="A33" s="6"/>
      <c r="B33" s="6"/>
      <c r="C33" s="6"/>
      <c r="D33" s="6"/>
      <c r="E33" s="6"/>
      <c r="F33" s="6"/>
      <c r="G33" s="6"/>
      <c r="H33" s="6"/>
    </row>
    <row r="34" ht="15.75" customHeight="1">
      <c r="A34" s="6"/>
      <c r="B34" s="6"/>
      <c r="C34" s="6"/>
      <c r="D34" s="6"/>
      <c r="E34" s="6"/>
      <c r="F34" s="6"/>
      <c r="G34" s="6"/>
      <c r="H34" s="6"/>
    </row>
    <row r="35" ht="15.75" customHeight="1">
      <c r="A35" s="6"/>
      <c r="B35" s="6"/>
      <c r="C35" s="6"/>
      <c r="D35" s="6"/>
      <c r="E35" s="6"/>
      <c r="F35" s="6"/>
      <c r="G35" s="6"/>
      <c r="H35" s="6"/>
    </row>
    <row r="36" ht="15.75" customHeight="1">
      <c r="A36" s="6"/>
      <c r="B36" s="6"/>
      <c r="C36" s="6"/>
      <c r="D36" s="6"/>
      <c r="E36" s="6"/>
      <c r="F36" s="6"/>
      <c r="G36" s="6"/>
      <c r="H36" s="6"/>
    </row>
    <row r="37" ht="15.75" customHeight="1">
      <c r="A37" s="6"/>
      <c r="B37" s="6"/>
      <c r="C37" s="6"/>
      <c r="D37" s="6"/>
      <c r="E37" s="6"/>
      <c r="F37" s="6"/>
      <c r="G37" s="6"/>
      <c r="H37" s="6"/>
    </row>
    <row r="38" ht="15.75" customHeight="1">
      <c r="A38" s="6"/>
      <c r="B38" s="6"/>
      <c r="C38" s="6"/>
      <c r="D38" s="6"/>
      <c r="E38" s="6"/>
      <c r="F38" s="6"/>
      <c r="G38" s="6"/>
      <c r="H38" s="6"/>
    </row>
    <row r="39" ht="15.75" customHeight="1">
      <c r="A39" s="6"/>
      <c r="B39" s="6"/>
      <c r="C39" s="6"/>
      <c r="D39" s="6"/>
      <c r="E39" s="6"/>
      <c r="F39" s="6"/>
      <c r="G39" s="6"/>
      <c r="H39" s="6"/>
    </row>
    <row r="40" ht="15.75" customHeight="1">
      <c r="A40" s="6"/>
      <c r="B40" s="6"/>
      <c r="C40" s="6"/>
      <c r="D40" s="6"/>
      <c r="E40" s="6"/>
      <c r="F40" s="6"/>
      <c r="G40" s="6"/>
      <c r="H40" s="6"/>
    </row>
    <row r="41" ht="15.75" customHeight="1">
      <c r="A41" s="6"/>
      <c r="B41" s="6"/>
      <c r="C41" s="6"/>
      <c r="D41" s="6"/>
      <c r="E41" s="6"/>
      <c r="F41" s="6"/>
      <c r="G41" s="6"/>
      <c r="H41" s="6"/>
    </row>
    <row r="42" ht="15.75" customHeight="1">
      <c r="A42" s="6"/>
      <c r="B42" s="6"/>
      <c r="C42" s="6"/>
      <c r="D42" s="6"/>
      <c r="E42" s="6"/>
      <c r="F42" s="6"/>
      <c r="G42" s="6"/>
      <c r="H42" s="6"/>
    </row>
    <row r="43" ht="15.75" customHeight="1">
      <c r="A43" s="6"/>
      <c r="B43" s="6"/>
      <c r="C43" s="6"/>
      <c r="D43" s="6"/>
      <c r="E43" s="6"/>
      <c r="F43" s="6"/>
      <c r="G43" s="6"/>
      <c r="H43" s="6"/>
    </row>
    <row r="44" ht="15.75" customHeight="1">
      <c r="A44" s="6"/>
      <c r="B44" s="6"/>
      <c r="C44" s="6"/>
      <c r="D44" s="6"/>
      <c r="E44" s="6"/>
      <c r="F44" s="6"/>
      <c r="G44" s="6"/>
      <c r="H44" s="6"/>
    </row>
    <row r="45" ht="15.75" customHeight="1">
      <c r="A45" s="6"/>
      <c r="B45" s="6"/>
      <c r="C45" s="6"/>
      <c r="D45" s="6"/>
      <c r="E45" s="6"/>
      <c r="F45" s="6"/>
      <c r="G45" s="6"/>
      <c r="H45" s="6"/>
    </row>
    <row r="46" ht="15.75" customHeight="1">
      <c r="A46" s="6"/>
      <c r="B46" s="6"/>
      <c r="C46" s="6"/>
      <c r="D46" s="6"/>
      <c r="E46" s="6"/>
      <c r="F46" s="6"/>
      <c r="G46" s="6"/>
      <c r="H46" s="6"/>
    </row>
    <row r="47" ht="15.75" customHeight="1">
      <c r="A47" s="6"/>
      <c r="B47" s="6"/>
      <c r="C47" s="6"/>
      <c r="D47" s="6"/>
      <c r="E47" s="6"/>
      <c r="F47" s="6"/>
      <c r="G47" s="6"/>
      <c r="H47" s="6"/>
    </row>
    <row r="48" ht="15.75" customHeight="1">
      <c r="A48" s="6"/>
      <c r="B48" s="6"/>
      <c r="C48" s="6"/>
      <c r="D48" s="6"/>
      <c r="E48" s="6"/>
      <c r="F48" s="6"/>
      <c r="G48" s="6"/>
      <c r="H48" s="6"/>
    </row>
    <row r="49" ht="15.75" customHeight="1">
      <c r="A49" s="6"/>
      <c r="B49" s="6"/>
      <c r="C49" s="6"/>
      <c r="D49" s="6"/>
      <c r="E49" s="6"/>
      <c r="F49" s="6"/>
      <c r="G49" s="6"/>
      <c r="H49" s="6"/>
    </row>
    <row r="50" ht="15.75" customHeight="1">
      <c r="A50" s="6"/>
      <c r="B50" s="6"/>
      <c r="C50" s="6"/>
      <c r="D50" s="6"/>
      <c r="E50" s="6"/>
      <c r="F50" s="6"/>
      <c r="G50" s="6"/>
      <c r="H50" s="6"/>
    </row>
    <row r="51" ht="15.75" customHeight="1">
      <c r="A51" s="6"/>
      <c r="B51" s="6"/>
      <c r="C51" s="6"/>
      <c r="D51" s="6"/>
      <c r="E51" s="6"/>
      <c r="F51" s="6"/>
      <c r="G51" s="6"/>
      <c r="H51" s="6"/>
    </row>
    <row r="52" ht="15.75" customHeight="1">
      <c r="A52" s="6"/>
      <c r="B52" s="6"/>
      <c r="C52" s="6"/>
      <c r="D52" s="6"/>
      <c r="E52" s="6"/>
      <c r="F52" s="6"/>
      <c r="G52" s="6"/>
      <c r="H52" s="6"/>
    </row>
    <row r="53" ht="15.75" customHeight="1">
      <c r="A53" s="6"/>
      <c r="B53" s="6"/>
      <c r="C53" s="6"/>
      <c r="D53" s="6"/>
      <c r="E53" s="6"/>
      <c r="F53" s="6"/>
      <c r="G53" s="6"/>
      <c r="H53" s="6"/>
    </row>
    <row r="54" ht="15.75" customHeight="1">
      <c r="A54" s="6"/>
      <c r="B54" s="6"/>
      <c r="C54" s="6"/>
      <c r="D54" s="6"/>
      <c r="E54" s="6"/>
      <c r="F54" s="6"/>
      <c r="G54" s="6"/>
      <c r="H54" s="6"/>
    </row>
    <row r="55" ht="15.75" customHeight="1">
      <c r="A55" s="6"/>
      <c r="B55" s="6"/>
      <c r="C55" s="6"/>
      <c r="D55" s="6"/>
      <c r="E55" s="6"/>
      <c r="F55" s="6"/>
      <c r="G55" s="6"/>
      <c r="H55" s="6"/>
    </row>
    <row r="56" ht="15.75" customHeight="1">
      <c r="A56" s="6"/>
      <c r="B56" s="6"/>
      <c r="C56" s="6"/>
      <c r="D56" s="6"/>
      <c r="E56" s="6"/>
      <c r="F56" s="6"/>
      <c r="G56" s="6"/>
      <c r="H56" s="6"/>
    </row>
    <row r="57" ht="15.75" customHeight="1">
      <c r="A57" s="6"/>
      <c r="B57" s="6"/>
      <c r="C57" s="6"/>
      <c r="D57" s="6"/>
      <c r="E57" s="6"/>
      <c r="F57" s="6"/>
      <c r="G57" s="6"/>
      <c r="H57" s="6"/>
    </row>
    <row r="58" ht="15.75" customHeight="1">
      <c r="A58" s="6"/>
      <c r="B58" s="6"/>
      <c r="C58" s="6"/>
      <c r="D58" s="6"/>
      <c r="E58" s="6"/>
      <c r="F58" s="6"/>
      <c r="G58" s="6"/>
      <c r="H58" s="6"/>
    </row>
    <row r="59" ht="15.75" customHeight="1">
      <c r="A59" s="6"/>
      <c r="B59" s="6"/>
      <c r="C59" s="6"/>
      <c r="D59" s="6"/>
      <c r="E59" s="6"/>
      <c r="F59" s="6"/>
      <c r="G59" s="6"/>
      <c r="H59" s="6"/>
    </row>
    <row r="60" ht="15.75" customHeight="1">
      <c r="A60" s="6"/>
      <c r="B60" s="6"/>
      <c r="C60" s="6"/>
      <c r="D60" s="6"/>
      <c r="E60" s="6"/>
      <c r="F60" s="6"/>
      <c r="G60" s="6"/>
      <c r="H60" s="6"/>
    </row>
    <row r="61" ht="15.75" customHeight="1">
      <c r="A61" s="6"/>
      <c r="B61" s="6"/>
      <c r="C61" s="6"/>
      <c r="D61" s="6"/>
      <c r="E61" s="6"/>
      <c r="F61" s="6"/>
      <c r="G61" s="6"/>
      <c r="H61" s="6"/>
    </row>
    <row r="62" ht="15.75" customHeight="1">
      <c r="A62" s="6"/>
      <c r="B62" s="6"/>
      <c r="C62" s="6"/>
      <c r="D62" s="6"/>
      <c r="E62" s="6"/>
      <c r="F62" s="6"/>
      <c r="G62" s="6"/>
      <c r="H62" s="6"/>
    </row>
    <row r="63" ht="15.75" customHeight="1">
      <c r="A63" s="6"/>
      <c r="B63" s="6"/>
      <c r="C63" s="6"/>
      <c r="D63" s="6"/>
      <c r="E63" s="6"/>
      <c r="F63" s="6"/>
      <c r="G63" s="6"/>
      <c r="H63" s="6"/>
    </row>
    <row r="64" ht="15.75" customHeight="1">
      <c r="A64" s="6"/>
      <c r="B64" s="6"/>
      <c r="C64" s="6"/>
      <c r="D64" s="6"/>
      <c r="E64" s="6"/>
      <c r="F64" s="6"/>
      <c r="G64" s="6"/>
      <c r="H64" s="6"/>
    </row>
    <row r="65" ht="15.75" customHeight="1">
      <c r="A65" s="6"/>
      <c r="B65" s="6"/>
      <c r="C65" s="6"/>
      <c r="D65" s="6"/>
      <c r="E65" s="6"/>
      <c r="F65" s="6"/>
      <c r="G65" s="6"/>
      <c r="H65" s="6"/>
    </row>
    <row r="66" ht="15.75" customHeight="1">
      <c r="A66" s="6"/>
      <c r="B66" s="6"/>
      <c r="C66" s="6"/>
      <c r="D66" s="6"/>
      <c r="E66" s="6"/>
      <c r="F66" s="6"/>
      <c r="G66" s="6"/>
      <c r="H66" s="6"/>
    </row>
    <row r="67" ht="15.75" customHeight="1">
      <c r="A67" s="6"/>
      <c r="B67" s="6"/>
      <c r="C67" s="6"/>
      <c r="D67" s="6"/>
      <c r="E67" s="6"/>
      <c r="F67" s="6"/>
      <c r="G67" s="6"/>
      <c r="H67" s="6"/>
    </row>
    <row r="68" ht="15.75" customHeight="1">
      <c r="A68" s="6"/>
      <c r="B68" s="6"/>
      <c r="C68" s="6"/>
      <c r="D68" s="6"/>
      <c r="E68" s="6"/>
      <c r="F68" s="6"/>
      <c r="G68" s="6"/>
      <c r="H68" s="6"/>
    </row>
    <row r="69" ht="15.75" customHeight="1">
      <c r="A69" s="6"/>
      <c r="B69" s="6"/>
      <c r="C69" s="6"/>
      <c r="D69" s="6"/>
      <c r="E69" s="6"/>
      <c r="F69" s="6"/>
      <c r="G69" s="6"/>
      <c r="H69" s="6"/>
    </row>
    <row r="70" ht="15.75" customHeight="1">
      <c r="A70" s="6"/>
      <c r="B70" s="6"/>
      <c r="C70" s="6"/>
      <c r="D70" s="6"/>
      <c r="E70" s="6"/>
      <c r="F70" s="6"/>
      <c r="G70" s="6"/>
      <c r="H70" s="6"/>
    </row>
    <row r="71" ht="15.75" customHeight="1">
      <c r="A71" s="6"/>
      <c r="B71" s="6"/>
      <c r="C71" s="6"/>
      <c r="D71" s="6"/>
      <c r="E71" s="6"/>
      <c r="F71" s="6"/>
      <c r="G71" s="6"/>
      <c r="H71" s="6"/>
    </row>
    <row r="72" ht="15.75" customHeight="1">
      <c r="A72" s="6"/>
      <c r="B72" s="6"/>
      <c r="C72" s="6"/>
      <c r="D72" s="6"/>
      <c r="E72" s="6"/>
      <c r="F72" s="6"/>
      <c r="G72" s="6"/>
      <c r="H72" s="6"/>
    </row>
    <row r="73" ht="15.75" customHeight="1">
      <c r="A73" s="6"/>
      <c r="B73" s="6"/>
      <c r="C73" s="6"/>
      <c r="D73" s="6"/>
      <c r="E73" s="6"/>
      <c r="F73" s="6"/>
      <c r="G73" s="6"/>
      <c r="H73" s="6"/>
    </row>
    <row r="74" ht="15.75" customHeight="1">
      <c r="A74" s="6"/>
      <c r="B74" s="6"/>
      <c r="C74" s="6"/>
      <c r="D74" s="6"/>
      <c r="E74" s="6"/>
      <c r="F74" s="6"/>
      <c r="G74" s="6"/>
      <c r="H74" s="6"/>
    </row>
    <row r="75" ht="15.75" customHeight="1">
      <c r="A75" s="6"/>
      <c r="B75" s="6"/>
      <c r="C75" s="6"/>
      <c r="D75" s="6"/>
      <c r="E75" s="6"/>
      <c r="F75" s="6"/>
      <c r="G75" s="6"/>
      <c r="H75" s="6"/>
    </row>
    <row r="76" ht="15.75" customHeight="1">
      <c r="A76" s="6"/>
      <c r="B76" s="6"/>
      <c r="C76" s="6"/>
      <c r="D76" s="6"/>
      <c r="E76" s="6"/>
      <c r="F76" s="6"/>
      <c r="G76" s="6"/>
      <c r="H76" s="6"/>
    </row>
    <row r="77" ht="15.75" customHeight="1">
      <c r="A77" s="6"/>
      <c r="B77" s="6"/>
      <c r="C77" s="6"/>
      <c r="D77" s="6"/>
      <c r="E77" s="6"/>
      <c r="F77" s="6"/>
      <c r="G77" s="6"/>
      <c r="H77" s="6"/>
    </row>
    <row r="78" ht="15.75" customHeight="1">
      <c r="A78" s="6"/>
      <c r="B78" s="6"/>
      <c r="C78" s="6"/>
      <c r="D78" s="6"/>
      <c r="E78" s="6"/>
      <c r="F78" s="6"/>
      <c r="G78" s="6"/>
      <c r="H78" s="6"/>
    </row>
    <row r="79" ht="15.75" customHeight="1">
      <c r="A79" s="6"/>
      <c r="B79" s="6"/>
      <c r="C79" s="6"/>
      <c r="D79" s="6"/>
      <c r="E79" s="6"/>
      <c r="F79" s="6"/>
      <c r="G79" s="6"/>
      <c r="H79" s="6"/>
    </row>
    <row r="80" ht="15.75" customHeight="1">
      <c r="A80" s="6"/>
      <c r="B80" s="6"/>
      <c r="C80" s="6"/>
      <c r="D80" s="6"/>
      <c r="E80" s="6"/>
      <c r="F80" s="6"/>
      <c r="G80" s="6"/>
      <c r="H80" s="6"/>
    </row>
    <row r="81" ht="15.75" customHeight="1">
      <c r="A81" s="6"/>
      <c r="B81" s="6"/>
      <c r="C81" s="6"/>
      <c r="D81" s="6"/>
      <c r="E81" s="6"/>
      <c r="F81" s="6"/>
      <c r="G81" s="6"/>
      <c r="H81" s="6"/>
    </row>
    <row r="82" ht="15.75" customHeight="1">
      <c r="A82" s="6"/>
      <c r="B82" s="6"/>
      <c r="C82" s="6"/>
      <c r="D82" s="6"/>
      <c r="E82" s="6"/>
      <c r="F82" s="6"/>
      <c r="G82" s="6"/>
      <c r="H82" s="6"/>
    </row>
    <row r="83" ht="15.75" customHeight="1">
      <c r="A83" s="6"/>
      <c r="B83" s="6"/>
      <c r="C83" s="6"/>
      <c r="D83" s="6"/>
      <c r="E83" s="6"/>
      <c r="F83" s="6"/>
      <c r="G83" s="6"/>
      <c r="H83" s="6"/>
    </row>
    <row r="84" ht="15.75" customHeight="1">
      <c r="A84" s="6"/>
      <c r="B84" s="6"/>
      <c r="C84" s="6"/>
      <c r="D84" s="6"/>
      <c r="E84" s="6"/>
      <c r="F84" s="6"/>
      <c r="G84" s="6"/>
      <c r="H84" s="6"/>
    </row>
    <row r="85" ht="15.75" customHeight="1">
      <c r="A85" s="6"/>
      <c r="B85" s="6"/>
      <c r="C85" s="6"/>
      <c r="D85" s="6"/>
      <c r="E85" s="6"/>
      <c r="F85" s="6"/>
      <c r="G85" s="6"/>
      <c r="H85" s="6"/>
    </row>
    <row r="86" ht="15.75" customHeight="1">
      <c r="A86" s="6"/>
      <c r="B86" s="6"/>
      <c r="C86" s="6"/>
      <c r="D86" s="6"/>
      <c r="E86" s="6"/>
      <c r="F86" s="6"/>
      <c r="G86" s="6"/>
      <c r="H86" s="6"/>
    </row>
    <row r="87" ht="15.75" customHeight="1">
      <c r="A87" s="6"/>
      <c r="B87" s="6"/>
      <c r="C87" s="6"/>
      <c r="D87" s="6"/>
      <c r="E87" s="6"/>
      <c r="F87" s="6"/>
      <c r="G87" s="6"/>
      <c r="H87" s="6"/>
    </row>
    <row r="88" ht="15.75" customHeight="1">
      <c r="A88" s="6"/>
      <c r="B88" s="6"/>
      <c r="C88" s="6"/>
      <c r="D88" s="6"/>
      <c r="E88" s="6"/>
      <c r="F88" s="6"/>
      <c r="G88" s="6"/>
      <c r="H88" s="6"/>
    </row>
    <row r="89" ht="15.75" customHeight="1">
      <c r="A89" s="6"/>
      <c r="B89" s="6"/>
      <c r="C89" s="6"/>
      <c r="D89" s="6"/>
      <c r="E89" s="6"/>
      <c r="F89" s="6"/>
      <c r="G89" s="6"/>
      <c r="H89" s="6"/>
    </row>
    <row r="90" ht="15.75" customHeight="1">
      <c r="A90" s="6"/>
      <c r="B90" s="6"/>
      <c r="C90" s="6"/>
      <c r="D90" s="6"/>
      <c r="E90" s="6"/>
      <c r="F90" s="6"/>
      <c r="G90" s="6"/>
      <c r="H90" s="6"/>
    </row>
    <row r="91" ht="15.75" customHeight="1">
      <c r="A91" s="6"/>
      <c r="B91" s="6"/>
      <c r="C91" s="6"/>
      <c r="D91" s="6"/>
      <c r="E91" s="6"/>
      <c r="F91" s="6"/>
      <c r="G91" s="6"/>
      <c r="H91" s="6"/>
    </row>
    <row r="92" ht="15.75" customHeight="1">
      <c r="A92" s="6"/>
      <c r="B92" s="6"/>
      <c r="C92" s="6"/>
      <c r="D92" s="6"/>
      <c r="E92" s="6"/>
      <c r="F92" s="6"/>
      <c r="G92" s="6"/>
      <c r="H92" s="6"/>
    </row>
    <row r="93" ht="15.75" customHeight="1">
      <c r="A93" s="6"/>
      <c r="B93" s="6"/>
      <c r="C93" s="6"/>
      <c r="D93" s="6"/>
      <c r="E93" s="6"/>
      <c r="F93" s="6"/>
      <c r="G93" s="6"/>
      <c r="H93" s="6"/>
    </row>
    <row r="94" ht="15.75" customHeight="1">
      <c r="A94" s="6"/>
      <c r="B94" s="6"/>
      <c r="C94" s="6"/>
      <c r="D94" s="6"/>
      <c r="E94" s="6"/>
      <c r="F94" s="6"/>
      <c r="G94" s="6"/>
      <c r="H94" s="6"/>
    </row>
    <row r="95" ht="15.75" customHeight="1">
      <c r="A95" s="6"/>
      <c r="B95" s="6"/>
      <c r="C95" s="6"/>
      <c r="D95" s="6"/>
      <c r="E95" s="6"/>
      <c r="F95" s="6"/>
      <c r="G95" s="6"/>
      <c r="H95" s="6"/>
    </row>
    <row r="96" ht="15.75" customHeight="1">
      <c r="A96" s="6"/>
      <c r="B96" s="6"/>
      <c r="C96" s="6"/>
      <c r="D96" s="6"/>
      <c r="E96" s="6"/>
      <c r="F96" s="6"/>
      <c r="G96" s="6"/>
      <c r="H96" s="6"/>
    </row>
    <row r="97" ht="15.75" customHeight="1">
      <c r="A97" s="6"/>
      <c r="B97" s="6"/>
      <c r="C97" s="6"/>
      <c r="D97" s="6"/>
      <c r="E97" s="6"/>
      <c r="F97" s="6"/>
      <c r="G97" s="6"/>
      <c r="H97" s="6"/>
    </row>
    <row r="98" ht="15.75" customHeight="1">
      <c r="A98" s="6"/>
      <c r="B98" s="6"/>
      <c r="C98" s="6"/>
      <c r="D98" s="6"/>
      <c r="E98" s="6"/>
      <c r="F98" s="6"/>
      <c r="G98" s="6"/>
      <c r="H98" s="6"/>
    </row>
    <row r="99" ht="15.75" customHeight="1">
      <c r="A99" s="6"/>
      <c r="B99" s="6"/>
      <c r="C99" s="6"/>
      <c r="D99" s="6"/>
      <c r="E99" s="6"/>
      <c r="F99" s="6"/>
      <c r="G99" s="6"/>
      <c r="H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</row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3</v>
      </c>
      <c r="E3" s="2"/>
      <c r="F3" s="3"/>
      <c r="G3" s="5" t="s">
        <v>5</v>
      </c>
      <c r="H3" s="3"/>
    </row>
    <row r="4" ht="6.0" customHeight="1">
      <c r="A4" s="6"/>
      <c r="B4" s="6"/>
      <c r="C4" s="6"/>
      <c r="D4" s="6"/>
      <c r="E4" s="6"/>
      <c r="F4" s="6"/>
      <c r="G4" s="6"/>
      <c r="H4" s="6"/>
    </row>
    <row r="5" ht="19.5" customHeight="1">
      <c r="A5" s="7" t="s">
        <v>7</v>
      </c>
      <c r="G5" s="8" t="str">
        <f>IFERROR(AVERAGE(E11,E12,E13,E15,E16,E17,E19,E20,E21),"")</f>
        <v/>
      </c>
      <c r="H5" s="3"/>
    </row>
    <row r="6" ht="3.75" customHeight="1">
      <c r="A6" s="6"/>
      <c r="B6" s="6"/>
      <c r="C6" s="6"/>
      <c r="D6" s="6"/>
      <c r="E6" s="6"/>
      <c r="F6" s="6"/>
      <c r="G6" s="6"/>
      <c r="H6" s="6"/>
    </row>
    <row r="7" ht="27.75" customHeight="1">
      <c r="A7" s="9" t="s">
        <v>8</v>
      </c>
      <c r="B7" s="2"/>
      <c r="C7" s="2"/>
      <c r="D7" s="2"/>
      <c r="E7" s="2"/>
      <c r="F7" s="2"/>
      <c r="G7" s="2"/>
      <c r="H7" s="3"/>
    </row>
    <row r="8" ht="3.75" customHeight="1">
      <c r="A8" s="6"/>
      <c r="B8" s="6"/>
      <c r="C8" s="6"/>
      <c r="D8" s="6"/>
      <c r="E8" s="6"/>
      <c r="F8" s="6"/>
      <c r="G8" s="6"/>
      <c r="H8" s="6"/>
    </row>
    <row r="9" ht="18.0" customHeight="1">
      <c r="A9" s="11" t="s">
        <v>10</v>
      </c>
      <c r="B9" s="12" t="s">
        <v>11</v>
      </c>
      <c r="C9" s="12" t="s">
        <v>12</v>
      </c>
      <c r="D9" s="12" t="s">
        <v>13</v>
      </c>
      <c r="E9" s="12" t="s">
        <v>14</v>
      </c>
      <c r="F9" s="12" t="s">
        <v>15</v>
      </c>
      <c r="G9" s="12" t="s">
        <v>16</v>
      </c>
      <c r="H9" s="12" t="s">
        <v>17</v>
      </c>
    </row>
    <row r="10" ht="19.5" customHeight="1">
      <c r="A10" s="13" t="s">
        <v>18</v>
      </c>
      <c r="B10" s="14"/>
      <c r="C10" s="15"/>
      <c r="D10" s="16"/>
      <c r="E10" s="17" t="str">
        <f>IFERROR(AVERAGE(E11,E12,E13),"")</f>
        <v/>
      </c>
      <c r="F10" s="14" t="str">
        <f t="shared" ref="F10:F21" si="1">IF(E10="","",IF(E10&lt;=0,"Not Started",IF(E10&gt;=1,"Completed",IF(E10&gt;=0.6,"On Track",IF(E10&gt;=0.3,"At Risk","In Trouble")))))</f>
        <v/>
      </c>
      <c r="G10" s="18"/>
      <c r="H10" s="18">
        <f>IFERROR(ROUND(E10*100,0),"")</f>
        <v>0</v>
      </c>
    </row>
    <row r="11" ht="30.0" customHeight="1">
      <c r="A11" s="19" t="s">
        <v>22</v>
      </c>
      <c r="B11" s="20"/>
      <c r="C11" s="21"/>
      <c r="D11" s="20"/>
      <c r="E11" s="22" t="str">
        <f t="shared" ref="E11:E13" si="2">IF(OR(G11="",H11=""),"",MAX(0,MIN(1,H11/G11)))</f>
        <v/>
      </c>
      <c r="F11" s="20" t="str">
        <f t="shared" si="1"/>
        <v/>
      </c>
      <c r="G11" s="23"/>
      <c r="H11" s="23"/>
    </row>
    <row r="12" ht="30.0" customHeight="1">
      <c r="A12" s="19" t="s">
        <v>25</v>
      </c>
      <c r="B12" s="20"/>
      <c r="C12" s="21"/>
      <c r="D12" s="20"/>
      <c r="E12" s="22" t="str">
        <f t="shared" si="2"/>
        <v/>
      </c>
      <c r="F12" s="20" t="str">
        <f t="shared" si="1"/>
        <v/>
      </c>
      <c r="G12" s="23"/>
      <c r="H12" s="23"/>
    </row>
    <row r="13" ht="30.0" customHeight="1">
      <c r="A13" s="19" t="s">
        <v>29</v>
      </c>
      <c r="B13" s="20"/>
      <c r="C13" s="21"/>
      <c r="D13" s="20"/>
      <c r="E13" s="22" t="str">
        <f t="shared" si="2"/>
        <v/>
      </c>
      <c r="F13" s="20" t="str">
        <f t="shared" si="1"/>
        <v/>
      </c>
      <c r="G13" s="23"/>
      <c r="H13" s="23"/>
    </row>
    <row r="14" ht="19.5" customHeight="1">
      <c r="A14" s="13" t="s">
        <v>30</v>
      </c>
      <c r="B14" s="14"/>
      <c r="C14" s="15"/>
      <c r="D14" s="16"/>
      <c r="E14" s="17" t="str">
        <f>IFERROR(AVERAGE(E15,E16,E17),"")</f>
        <v/>
      </c>
      <c r="F14" s="14" t="str">
        <f t="shared" si="1"/>
        <v/>
      </c>
      <c r="G14" s="18"/>
      <c r="H14" s="18">
        <f>IFERROR(ROUND(E14*100,0),"")</f>
        <v>0</v>
      </c>
    </row>
    <row r="15" ht="30.0" customHeight="1">
      <c r="A15" s="19" t="s">
        <v>34</v>
      </c>
      <c r="B15" s="20"/>
      <c r="C15" s="21"/>
      <c r="D15" s="20"/>
      <c r="E15" s="22" t="str">
        <f t="shared" ref="E15:E17" si="3">IF(OR(G15="",H15=""),"",MAX(0,MIN(1,H15/G15)))</f>
        <v/>
      </c>
      <c r="F15" s="20" t="str">
        <f t="shared" si="1"/>
        <v/>
      </c>
      <c r="G15" s="23"/>
      <c r="H15" s="23"/>
    </row>
    <row r="16" ht="30.0" customHeight="1">
      <c r="A16" s="19" t="s">
        <v>37</v>
      </c>
      <c r="B16" s="20"/>
      <c r="C16" s="21"/>
      <c r="D16" s="20"/>
      <c r="E16" s="22" t="str">
        <f t="shared" si="3"/>
        <v/>
      </c>
      <c r="F16" s="20" t="str">
        <f t="shared" si="1"/>
        <v/>
      </c>
      <c r="G16" s="23"/>
      <c r="H16" s="23"/>
    </row>
    <row r="17" ht="30.0" customHeight="1">
      <c r="A17" s="19" t="s">
        <v>38</v>
      </c>
      <c r="B17" s="20"/>
      <c r="C17" s="21"/>
      <c r="D17" s="20"/>
      <c r="E17" s="22" t="str">
        <f t="shared" si="3"/>
        <v/>
      </c>
      <c r="F17" s="20" t="str">
        <f t="shared" si="1"/>
        <v/>
      </c>
      <c r="G17" s="23"/>
      <c r="H17" s="23"/>
    </row>
    <row r="18" ht="19.5" customHeight="1">
      <c r="A18" s="13" t="s">
        <v>39</v>
      </c>
      <c r="B18" s="14"/>
      <c r="C18" s="15"/>
      <c r="D18" s="16"/>
      <c r="E18" s="17" t="str">
        <f>IFERROR(AVERAGE(E19,E20,E21),"")</f>
        <v/>
      </c>
      <c r="F18" s="14" t="str">
        <f t="shared" si="1"/>
        <v/>
      </c>
      <c r="G18" s="18"/>
      <c r="H18" s="18">
        <f>IFERROR(ROUND(E18*100,0),"")</f>
        <v>0</v>
      </c>
    </row>
    <row r="19" ht="30.0" customHeight="1">
      <c r="A19" s="19" t="s">
        <v>42</v>
      </c>
      <c r="B19" s="20"/>
      <c r="C19" s="21"/>
      <c r="D19" s="20"/>
      <c r="E19" s="22" t="str">
        <f t="shared" ref="E19:E21" si="4">IF(OR(G19="",H19=""),"",MAX(0,MIN(1,H19/G19)))</f>
        <v/>
      </c>
      <c r="F19" s="20" t="str">
        <f t="shared" si="1"/>
        <v/>
      </c>
      <c r="G19" s="23"/>
      <c r="H19" s="23"/>
    </row>
    <row r="20" ht="30.0" customHeight="1">
      <c r="A20" s="19" t="s">
        <v>46</v>
      </c>
      <c r="B20" s="20"/>
      <c r="C20" s="21"/>
      <c r="D20" s="20"/>
      <c r="E20" s="22" t="str">
        <f t="shared" si="4"/>
        <v/>
      </c>
      <c r="F20" s="20" t="str">
        <f t="shared" si="1"/>
        <v/>
      </c>
      <c r="G20" s="23"/>
      <c r="H20" s="23"/>
    </row>
    <row r="21" ht="30.0" customHeight="1">
      <c r="A21" s="19" t="s">
        <v>47</v>
      </c>
      <c r="B21" s="20"/>
      <c r="C21" s="21"/>
      <c r="D21" s="20"/>
      <c r="E21" s="22" t="str">
        <f t="shared" si="4"/>
        <v/>
      </c>
      <c r="F21" s="20" t="str">
        <f t="shared" si="1"/>
        <v/>
      </c>
      <c r="G21" s="23"/>
      <c r="H21" s="23"/>
    </row>
    <row r="22" ht="15.75" customHeight="1">
      <c r="A22" s="6"/>
      <c r="B22" s="6"/>
      <c r="C22" s="6"/>
      <c r="D22" s="6"/>
      <c r="E22" s="6"/>
      <c r="F22" s="6"/>
      <c r="G22" s="6"/>
      <c r="H22" s="6"/>
    </row>
    <row r="23" ht="15.75" customHeight="1">
      <c r="A23" s="6"/>
      <c r="B23" s="6"/>
      <c r="C23" s="6"/>
      <c r="D23" s="6"/>
      <c r="E23" s="6"/>
      <c r="F23" s="6"/>
      <c r="G23" s="6"/>
      <c r="H23" s="6"/>
    </row>
    <row r="24" ht="15.75" customHeight="1">
      <c r="A24" s="6"/>
      <c r="B24" s="6"/>
      <c r="C24" s="6"/>
      <c r="D24" s="6"/>
      <c r="E24" s="6"/>
      <c r="F24" s="6"/>
      <c r="G24" s="6"/>
      <c r="H24" s="6"/>
    </row>
    <row r="25" ht="15.75" customHeight="1">
      <c r="A25" s="6"/>
      <c r="B25" s="6"/>
      <c r="C25" s="6"/>
      <c r="D25" s="6"/>
      <c r="E25" s="6"/>
      <c r="F25" s="6"/>
      <c r="G25" s="6"/>
      <c r="H25" s="6"/>
    </row>
    <row r="26" ht="15.75" customHeight="1">
      <c r="A26" s="6"/>
      <c r="B26" s="6"/>
      <c r="C26" s="6"/>
      <c r="D26" s="6"/>
      <c r="E26" s="6"/>
      <c r="F26" s="6"/>
      <c r="G26" s="6"/>
      <c r="H26" s="6"/>
    </row>
    <row r="27" ht="15.75" customHeight="1">
      <c r="A27" s="6"/>
      <c r="B27" s="6"/>
      <c r="C27" s="6"/>
      <c r="D27" s="6"/>
      <c r="E27" s="6"/>
      <c r="F27" s="6"/>
      <c r="G27" s="6"/>
      <c r="H27" s="6"/>
    </row>
    <row r="28" ht="15.75" customHeight="1">
      <c r="A28" s="6"/>
      <c r="B28" s="6"/>
      <c r="C28" s="6"/>
      <c r="D28" s="6"/>
      <c r="E28" s="6"/>
      <c r="F28" s="6"/>
      <c r="G28" s="6"/>
      <c r="H28" s="6"/>
    </row>
    <row r="29" ht="15.75" customHeight="1">
      <c r="A29" s="6"/>
      <c r="B29" s="6"/>
      <c r="C29" s="6"/>
      <c r="D29" s="6"/>
      <c r="E29" s="6"/>
      <c r="F29" s="6"/>
      <c r="G29" s="6"/>
      <c r="H29" s="6"/>
    </row>
    <row r="30" ht="15.75" customHeight="1">
      <c r="A30" s="6"/>
      <c r="B30" s="6"/>
      <c r="C30" s="6"/>
      <c r="D30" s="6"/>
      <c r="E30" s="6"/>
      <c r="F30" s="6"/>
      <c r="G30" s="6"/>
      <c r="H30" s="6"/>
    </row>
    <row r="31" ht="15.75" customHeight="1">
      <c r="A31" s="6"/>
      <c r="B31" s="6"/>
      <c r="C31" s="6"/>
      <c r="D31" s="6"/>
      <c r="E31" s="6"/>
      <c r="F31" s="6"/>
      <c r="G31" s="6"/>
      <c r="H31" s="6"/>
    </row>
    <row r="32" ht="15.75" customHeight="1">
      <c r="A32" s="6"/>
      <c r="B32" s="6"/>
      <c r="C32" s="6"/>
      <c r="D32" s="6"/>
      <c r="E32" s="6"/>
      <c r="F32" s="6"/>
      <c r="G32" s="6"/>
      <c r="H32" s="6"/>
    </row>
    <row r="33" ht="15.75" customHeight="1">
      <c r="A33" s="6"/>
      <c r="B33" s="6"/>
      <c r="C33" s="6"/>
      <c r="D33" s="6"/>
      <c r="E33" s="6"/>
      <c r="F33" s="6"/>
      <c r="G33" s="6"/>
      <c r="H33" s="6"/>
    </row>
    <row r="34" ht="15.75" customHeight="1">
      <c r="A34" s="6"/>
      <c r="B34" s="6"/>
      <c r="C34" s="6"/>
      <c r="D34" s="6"/>
      <c r="E34" s="6"/>
      <c r="F34" s="6"/>
      <c r="G34" s="6"/>
      <c r="H34" s="6"/>
    </row>
    <row r="35" ht="15.75" customHeight="1">
      <c r="A35" s="6"/>
      <c r="B35" s="6"/>
      <c r="C35" s="6"/>
      <c r="D35" s="6"/>
      <c r="E35" s="6"/>
      <c r="F35" s="6"/>
      <c r="G35" s="6"/>
      <c r="H35" s="6"/>
    </row>
    <row r="36" ht="15.75" customHeight="1">
      <c r="A36" s="6"/>
      <c r="B36" s="6"/>
      <c r="C36" s="6"/>
      <c r="D36" s="6"/>
      <c r="E36" s="6"/>
      <c r="F36" s="6"/>
      <c r="G36" s="6"/>
      <c r="H36" s="6"/>
    </row>
    <row r="37" ht="15.75" customHeight="1">
      <c r="A37" s="6"/>
      <c r="B37" s="6"/>
      <c r="C37" s="6"/>
      <c r="D37" s="6"/>
      <c r="E37" s="6"/>
      <c r="F37" s="6"/>
      <c r="G37" s="6"/>
      <c r="H37" s="6"/>
    </row>
    <row r="38" ht="15.75" customHeight="1">
      <c r="A38" s="6"/>
      <c r="B38" s="6"/>
      <c r="C38" s="6"/>
      <c r="D38" s="6"/>
      <c r="E38" s="6"/>
      <c r="F38" s="6"/>
      <c r="G38" s="6"/>
      <c r="H38" s="6"/>
    </row>
    <row r="39" ht="15.75" customHeight="1">
      <c r="A39" s="6"/>
      <c r="B39" s="6"/>
      <c r="C39" s="6"/>
      <c r="D39" s="6"/>
      <c r="E39" s="6"/>
      <c r="F39" s="6"/>
      <c r="G39" s="6"/>
      <c r="H39" s="6"/>
    </row>
    <row r="40" ht="15.75" customHeight="1">
      <c r="A40" s="6"/>
      <c r="B40" s="6"/>
      <c r="C40" s="6"/>
      <c r="D40" s="6"/>
      <c r="E40" s="6"/>
      <c r="F40" s="6"/>
      <c r="G40" s="6"/>
      <c r="H40" s="6"/>
    </row>
    <row r="41" ht="15.75" customHeight="1">
      <c r="A41" s="6"/>
      <c r="B41" s="6"/>
      <c r="C41" s="6"/>
      <c r="D41" s="6"/>
      <c r="E41" s="6"/>
      <c r="F41" s="6"/>
      <c r="G41" s="6"/>
      <c r="H41" s="6"/>
    </row>
    <row r="42" ht="15.75" customHeight="1">
      <c r="A42" s="6"/>
      <c r="B42" s="6"/>
      <c r="C42" s="6"/>
      <c r="D42" s="6"/>
      <c r="E42" s="6"/>
      <c r="F42" s="6"/>
      <c r="G42" s="6"/>
      <c r="H42" s="6"/>
    </row>
    <row r="43" ht="15.75" customHeight="1">
      <c r="A43" s="6"/>
      <c r="B43" s="6"/>
      <c r="C43" s="6"/>
      <c r="D43" s="6"/>
      <c r="E43" s="6"/>
      <c r="F43" s="6"/>
      <c r="G43" s="6"/>
      <c r="H43" s="6"/>
    </row>
    <row r="44" ht="15.75" customHeight="1">
      <c r="A44" s="6"/>
      <c r="B44" s="6"/>
      <c r="C44" s="6"/>
      <c r="D44" s="6"/>
      <c r="E44" s="6"/>
      <c r="F44" s="6"/>
      <c r="G44" s="6"/>
      <c r="H44" s="6"/>
    </row>
    <row r="45" ht="15.75" customHeight="1">
      <c r="A45" s="6"/>
      <c r="B45" s="6"/>
      <c r="C45" s="6"/>
      <c r="D45" s="6"/>
      <c r="E45" s="6"/>
      <c r="F45" s="6"/>
      <c r="G45" s="6"/>
      <c r="H45" s="6"/>
    </row>
    <row r="46" ht="15.75" customHeight="1">
      <c r="A46" s="6"/>
      <c r="B46" s="6"/>
      <c r="C46" s="6"/>
      <c r="D46" s="6"/>
      <c r="E46" s="6"/>
      <c r="F46" s="6"/>
      <c r="G46" s="6"/>
      <c r="H46" s="6"/>
    </row>
    <row r="47" ht="15.75" customHeight="1">
      <c r="A47" s="6"/>
      <c r="B47" s="6"/>
      <c r="C47" s="6"/>
      <c r="D47" s="6"/>
      <c r="E47" s="6"/>
      <c r="F47" s="6"/>
      <c r="G47" s="6"/>
      <c r="H47" s="6"/>
    </row>
    <row r="48" ht="15.75" customHeight="1">
      <c r="A48" s="6"/>
      <c r="B48" s="6"/>
      <c r="C48" s="6"/>
      <c r="D48" s="6"/>
      <c r="E48" s="6"/>
      <c r="F48" s="6"/>
      <c r="G48" s="6"/>
      <c r="H48" s="6"/>
    </row>
    <row r="49" ht="15.75" customHeight="1">
      <c r="A49" s="6"/>
      <c r="B49" s="6"/>
      <c r="C49" s="6"/>
      <c r="D49" s="6"/>
      <c r="E49" s="6"/>
      <c r="F49" s="6"/>
      <c r="G49" s="6"/>
      <c r="H49" s="6"/>
    </row>
    <row r="50" ht="15.75" customHeight="1">
      <c r="A50" s="6"/>
      <c r="B50" s="6"/>
      <c r="C50" s="6"/>
      <c r="D50" s="6"/>
      <c r="E50" s="6"/>
      <c r="F50" s="6"/>
      <c r="G50" s="6"/>
      <c r="H50" s="6"/>
    </row>
    <row r="51" ht="15.75" customHeight="1">
      <c r="A51" s="6"/>
      <c r="B51" s="6"/>
      <c r="C51" s="6"/>
      <c r="D51" s="6"/>
      <c r="E51" s="6"/>
      <c r="F51" s="6"/>
      <c r="G51" s="6"/>
      <c r="H51" s="6"/>
    </row>
    <row r="52" ht="15.75" customHeight="1">
      <c r="A52" s="6"/>
      <c r="B52" s="6"/>
      <c r="C52" s="6"/>
      <c r="D52" s="6"/>
      <c r="E52" s="6"/>
      <c r="F52" s="6"/>
      <c r="G52" s="6"/>
      <c r="H52" s="6"/>
    </row>
    <row r="53" ht="15.75" customHeight="1">
      <c r="A53" s="6"/>
      <c r="B53" s="6"/>
      <c r="C53" s="6"/>
      <c r="D53" s="6"/>
      <c r="E53" s="6"/>
      <c r="F53" s="6"/>
      <c r="G53" s="6"/>
      <c r="H53" s="6"/>
    </row>
    <row r="54" ht="15.75" customHeight="1">
      <c r="A54" s="6"/>
      <c r="B54" s="6"/>
      <c r="C54" s="6"/>
      <c r="D54" s="6"/>
      <c r="E54" s="6"/>
      <c r="F54" s="6"/>
      <c r="G54" s="6"/>
      <c r="H54" s="6"/>
    </row>
    <row r="55" ht="15.75" customHeight="1">
      <c r="A55" s="6"/>
      <c r="B55" s="6"/>
      <c r="C55" s="6"/>
      <c r="D55" s="6"/>
      <c r="E55" s="6"/>
      <c r="F55" s="6"/>
      <c r="G55" s="6"/>
      <c r="H55" s="6"/>
    </row>
    <row r="56" ht="15.75" customHeight="1">
      <c r="A56" s="6"/>
      <c r="B56" s="6"/>
      <c r="C56" s="6"/>
      <c r="D56" s="6"/>
      <c r="E56" s="6"/>
      <c r="F56" s="6"/>
      <c r="G56" s="6"/>
      <c r="H56" s="6"/>
    </row>
    <row r="57" ht="15.75" customHeight="1">
      <c r="A57" s="6"/>
      <c r="B57" s="6"/>
      <c r="C57" s="6"/>
      <c r="D57" s="6"/>
      <c r="E57" s="6"/>
      <c r="F57" s="6"/>
      <c r="G57" s="6"/>
      <c r="H57" s="6"/>
    </row>
    <row r="58" ht="15.75" customHeight="1">
      <c r="A58" s="6"/>
      <c r="B58" s="6"/>
      <c r="C58" s="6"/>
      <c r="D58" s="6"/>
      <c r="E58" s="6"/>
      <c r="F58" s="6"/>
      <c r="G58" s="6"/>
      <c r="H58" s="6"/>
    </row>
    <row r="59" ht="15.75" customHeight="1">
      <c r="A59" s="6"/>
      <c r="B59" s="6"/>
      <c r="C59" s="6"/>
      <c r="D59" s="6"/>
      <c r="E59" s="6"/>
      <c r="F59" s="6"/>
      <c r="G59" s="6"/>
      <c r="H59" s="6"/>
    </row>
    <row r="60" ht="15.75" customHeight="1">
      <c r="A60" s="6"/>
      <c r="B60" s="6"/>
      <c r="C60" s="6"/>
      <c r="D60" s="6"/>
      <c r="E60" s="6"/>
      <c r="F60" s="6"/>
      <c r="G60" s="6"/>
      <c r="H60" s="6"/>
    </row>
    <row r="61" ht="15.75" customHeight="1">
      <c r="A61" s="6"/>
      <c r="B61" s="6"/>
      <c r="C61" s="6"/>
      <c r="D61" s="6"/>
      <c r="E61" s="6"/>
      <c r="F61" s="6"/>
      <c r="G61" s="6"/>
      <c r="H61" s="6"/>
    </row>
    <row r="62" ht="15.75" customHeight="1">
      <c r="A62" s="6"/>
      <c r="B62" s="6"/>
      <c r="C62" s="6"/>
      <c r="D62" s="6"/>
      <c r="E62" s="6"/>
      <c r="F62" s="6"/>
      <c r="G62" s="6"/>
      <c r="H62" s="6"/>
    </row>
    <row r="63" ht="15.75" customHeight="1">
      <c r="A63" s="6"/>
      <c r="B63" s="6"/>
      <c r="C63" s="6"/>
      <c r="D63" s="6"/>
      <c r="E63" s="6"/>
      <c r="F63" s="6"/>
      <c r="G63" s="6"/>
      <c r="H63" s="6"/>
    </row>
    <row r="64" ht="15.75" customHeight="1">
      <c r="A64" s="6"/>
      <c r="B64" s="6"/>
      <c r="C64" s="6"/>
      <c r="D64" s="6"/>
      <c r="E64" s="6"/>
      <c r="F64" s="6"/>
      <c r="G64" s="6"/>
      <c r="H64" s="6"/>
    </row>
    <row r="65" ht="15.75" customHeight="1">
      <c r="A65" s="6"/>
      <c r="B65" s="6"/>
      <c r="C65" s="6"/>
      <c r="D65" s="6"/>
      <c r="E65" s="6"/>
      <c r="F65" s="6"/>
      <c r="G65" s="6"/>
      <c r="H65" s="6"/>
    </row>
    <row r="66" ht="15.75" customHeight="1">
      <c r="A66" s="6"/>
      <c r="B66" s="6"/>
      <c r="C66" s="6"/>
      <c r="D66" s="6"/>
      <c r="E66" s="6"/>
      <c r="F66" s="6"/>
      <c r="G66" s="6"/>
      <c r="H66" s="6"/>
    </row>
    <row r="67" ht="15.75" customHeight="1">
      <c r="A67" s="6"/>
      <c r="B67" s="6"/>
      <c r="C67" s="6"/>
      <c r="D67" s="6"/>
      <c r="E67" s="6"/>
      <c r="F67" s="6"/>
      <c r="G67" s="6"/>
      <c r="H67" s="6"/>
    </row>
    <row r="68" ht="15.75" customHeight="1">
      <c r="A68" s="6"/>
      <c r="B68" s="6"/>
      <c r="C68" s="6"/>
      <c r="D68" s="6"/>
      <c r="E68" s="6"/>
      <c r="F68" s="6"/>
      <c r="G68" s="6"/>
      <c r="H68" s="6"/>
    </row>
    <row r="69" ht="15.75" customHeight="1">
      <c r="A69" s="6"/>
      <c r="B69" s="6"/>
      <c r="C69" s="6"/>
      <c r="D69" s="6"/>
      <c r="E69" s="6"/>
      <c r="F69" s="6"/>
      <c r="G69" s="6"/>
      <c r="H69" s="6"/>
    </row>
    <row r="70" ht="15.75" customHeight="1">
      <c r="A70" s="6"/>
      <c r="B70" s="6"/>
      <c r="C70" s="6"/>
      <c r="D70" s="6"/>
      <c r="E70" s="6"/>
      <c r="F70" s="6"/>
      <c r="G70" s="6"/>
      <c r="H70" s="6"/>
    </row>
    <row r="71" ht="15.75" customHeight="1">
      <c r="A71" s="6"/>
      <c r="B71" s="6"/>
      <c r="C71" s="6"/>
      <c r="D71" s="6"/>
      <c r="E71" s="6"/>
      <c r="F71" s="6"/>
      <c r="G71" s="6"/>
      <c r="H71" s="6"/>
    </row>
    <row r="72" ht="15.75" customHeight="1">
      <c r="A72" s="6"/>
      <c r="B72" s="6"/>
      <c r="C72" s="6"/>
      <c r="D72" s="6"/>
      <c r="E72" s="6"/>
      <c r="F72" s="6"/>
      <c r="G72" s="6"/>
      <c r="H72" s="6"/>
    </row>
    <row r="73" ht="15.75" customHeight="1">
      <c r="A73" s="6"/>
      <c r="B73" s="6"/>
      <c r="C73" s="6"/>
      <c r="D73" s="6"/>
      <c r="E73" s="6"/>
      <c r="F73" s="6"/>
      <c r="G73" s="6"/>
      <c r="H73" s="6"/>
    </row>
    <row r="74" ht="15.75" customHeight="1">
      <c r="A74" s="6"/>
      <c r="B74" s="6"/>
      <c r="C74" s="6"/>
      <c r="D74" s="6"/>
      <c r="E74" s="6"/>
      <c r="F74" s="6"/>
      <c r="G74" s="6"/>
      <c r="H74" s="6"/>
    </row>
    <row r="75" ht="15.75" customHeight="1">
      <c r="A75" s="6"/>
      <c r="B75" s="6"/>
      <c r="C75" s="6"/>
      <c r="D75" s="6"/>
      <c r="E75" s="6"/>
      <c r="F75" s="6"/>
      <c r="G75" s="6"/>
      <c r="H75" s="6"/>
    </row>
    <row r="76" ht="15.75" customHeight="1">
      <c r="A76" s="6"/>
      <c r="B76" s="6"/>
      <c r="C76" s="6"/>
      <c r="D76" s="6"/>
      <c r="E76" s="6"/>
      <c r="F76" s="6"/>
      <c r="G76" s="6"/>
      <c r="H76" s="6"/>
    </row>
    <row r="77" ht="15.75" customHeight="1">
      <c r="A77" s="6"/>
      <c r="B77" s="6"/>
      <c r="C77" s="6"/>
      <c r="D77" s="6"/>
      <c r="E77" s="6"/>
      <c r="F77" s="6"/>
      <c r="G77" s="6"/>
      <c r="H77" s="6"/>
    </row>
    <row r="78" ht="15.75" customHeight="1">
      <c r="A78" s="6"/>
      <c r="B78" s="6"/>
      <c r="C78" s="6"/>
      <c r="D78" s="6"/>
      <c r="E78" s="6"/>
      <c r="F78" s="6"/>
      <c r="G78" s="6"/>
      <c r="H78" s="6"/>
    </row>
    <row r="79" ht="15.75" customHeight="1">
      <c r="A79" s="6"/>
      <c r="B79" s="6"/>
      <c r="C79" s="6"/>
      <c r="D79" s="6"/>
      <c r="E79" s="6"/>
      <c r="F79" s="6"/>
      <c r="G79" s="6"/>
      <c r="H79" s="6"/>
    </row>
    <row r="80" ht="15.75" customHeight="1">
      <c r="A80" s="6"/>
      <c r="B80" s="6"/>
      <c r="C80" s="6"/>
      <c r="D80" s="6"/>
      <c r="E80" s="6"/>
      <c r="F80" s="6"/>
      <c r="G80" s="6"/>
      <c r="H80" s="6"/>
    </row>
    <row r="81" ht="15.75" customHeight="1">
      <c r="A81" s="6"/>
      <c r="B81" s="6"/>
      <c r="C81" s="6"/>
      <c r="D81" s="6"/>
      <c r="E81" s="6"/>
      <c r="F81" s="6"/>
      <c r="G81" s="6"/>
      <c r="H81" s="6"/>
    </row>
    <row r="82" ht="15.75" customHeight="1">
      <c r="A82" s="6"/>
      <c r="B82" s="6"/>
      <c r="C82" s="6"/>
      <c r="D82" s="6"/>
      <c r="E82" s="6"/>
      <c r="F82" s="6"/>
      <c r="G82" s="6"/>
      <c r="H82" s="6"/>
    </row>
    <row r="83" ht="15.75" customHeight="1">
      <c r="A83" s="6"/>
      <c r="B83" s="6"/>
      <c r="C83" s="6"/>
      <c r="D83" s="6"/>
      <c r="E83" s="6"/>
      <c r="F83" s="6"/>
      <c r="G83" s="6"/>
      <c r="H83" s="6"/>
    </row>
    <row r="84" ht="15.75" customHeight="1">
      <c r="A84" s="6"/>
      <c r="B84" s="6"/>
      <c r="C84" s="6"/>
      <c r="D84" s="6"/>
      <c r="E84" s="6"/>
      <c r="F84" s="6"/>
      <c r="G84" s="6"/>
      <c r="H84" s="6"/>
    </row>
    <row r="85" ht="15.75" customHeight="1">
      <c r="A85" s="6"/>
      <c r="B85" s="6"/>
      <c r="C85" s="6"/>
      <c r="D85" s="6"/>
      <c r="E85" s="6"/>
      <c r="F85" s="6"/>
      <c r="G85" s="6"/>
      <c r="H85" s="6"/>
    </row>
    <row r="86" ht="15.75" customHeight="1">
      <c r="A86" s="6"/>
      <c r="B86" s="6"/>
      <c r="C86" s="6"/>
      <c r="D86" s="6"/>
      <c r="E86" s="6"/>
      <c r="F86" s="6"/>
      <c r="G86" s="6"/>
      <c r="H86" s="6"/>
    </row>
    <row r="87" ht="15.75" customHeight="1">
      <c r="A87" s="6"/>
      <c r="B87" s="6"/>
      <c r="C87" s="6"/>
      <c r="D87" s="6"/>
      <c r="E87" s="6"/>
      <c r="F87" s="6"/>
      <c r="G87" s="6"/>
      <c r="H87" s="6"/>
    </row>
    <row r="88" ht="15.75" customHeight="1">
      <c r="A88" s="6"/>
      <c r="B88" s="6"/>
      <c r="C88" s="6"/>
      <c r="D88" s="6"/>
      <c r="E88" s="6"/>
      <c r="F88" s="6"/>
      <c r="G88" s="6"/>
      <c r="H88" s="6"/>
    </row>
    <row r="89" ht="15.75" customHeight="1">
      <c r="A89" s="6"/>
      <c r="B89" s="6"/>
      <c r="C89" s="6"/>
      <c r="D89" s="6"/>
      <c r="E89" s="6"/>
      <c r="F89" s="6"/>
      <c r="G89" s="6"/>
      <c r="H89" s="6"/>
    </row>
    <row r="90" ht="15.75" customHeight="1">
      <c r="A90" s="6"/>
      <c r="B90" s="6"/>
      <c r="C90" s="6"/>
      <c r="D90" s="6"/>
      <c r="E90" s="6"/>
      <c r="F90" s="6"/>
      <c r="G90" s="6"/>
      <c r="H90" s="6"/>
    </row>
    <row r="91" ht="15.75" customHeight="1">
      <c r="A91" s="6"/>
      <c r="B91" s="6"/>
      <c r="C91" s="6"/>
      <c r="D91" s="6"/>
      <c r="E91" s="6"/>
      <c r="F91" s="6"/>
      <c r="G91" s="6"/>
      <c r="H91" s="6"/>
    </row>
    <row r="92" ht="15.75" customHeight="1">
      <c r="A92" s="6"/>
      <c r="B92" s="6"/>
      <c r="C92" s="6"/>
      <c r="D92" s="6"/>
      <c r="E92" s="6"/>
      <c r="F92" s="6"/>
      <c r="G92" s="6"/>
      <c r="H92" s="6"/>
    </row>
    <row r="93" ht="15.75" customHeight="1">
      <c r="A93" s="6"/>
      <c r="B93" s="6"/>
      <c r="C93" s="6"/>
      <c r="D93" s="6"/>
      <c r="E93" s="6"/>
      <c r="F93" s="6"/>
      <c r="G93" s="6"/>
      <c r="H93" s="6"/>
    </row>
    <row r="94" ht="15.75" customHeight="1">
      <c r="A94" s="6"/>
      <c r="B94" s="6"/>
      <c r="C94" s="6"/>
      <c r="D94" s="6"/>
      <c r="E94" s="6"/>
      <c r="F94" s="6"/>
      <c r="G94" s="6"/>
      <c r="H94" s="6"/>
    </row>
    <row r="95" ht="15.75" customHeight="1">
      <c r="A95" s="6"/>
      <c r="B95" s="6"/>
      <c r="C95" s="6"/>
      <c r="D95" s="6"/>
      <c r="E95" s="6"/>
      <c r="F95" s="6"/>
      <c r="G95" s="6"/>
      <c r="H95" s="6"/>
    </row>
    <row r="96" ht="15.75" customHeight="1">
      <c r="A96" s="6"/>
      <c r="B96" s="6"/>
      <c r="C96" s="6"/>
      <c r="D96" s="6"/>
      <c r="E96" s="6"/>
      <c r="F96" s="6"/>
      <c r="G96" s="6"/>
      <c r="H96" s="6"/>
    </row>
    <row r="97" ht="15.75" customHeight="1">
      <c r="A97" s="6"/>
      <c r="B97" s="6"/>
      <c r="C97" s="6"/>
      <c r="D97" s="6"/>
      <c r="E97" s="6"/>
      <c r="F97" s="6"/>
      <c r="G97" s="6"/>
      <c r="H97" s="6"/>
    </row>
    <row r="98" ht="15.75" customHeight="1">
      <c r="A98" s="6"/>
      <c r="B98" s="6"/>
      <c r="C98" s="6"/>
      <c r="D98" s="6"/>
      <c r="E98" s="6"/>
      <c r="F98" s="6"/>
      <c r="G98" s="6"/>
      <c r="H98" s="6"/>
    </row>
    <row r="99" ht="15.75" customHeight="1">
      <c r="A99" s="6"/>
      <c r="B99" s="6"/>
      <c r="C99" s="6"/>
      <c r="D99" s="6"/>
      <c r="E99" s="6"/>
      <c r="F99" s="6"/>
      <c r="G99" s="6"/>
      <c r="H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</row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2026-09-21T17:16:39Z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